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EF-E5\2024\7554-1\993_Regionalbudget\Förderwegweiser\DTP\sonstige Formulare\"/>
    </mc:Choice>
  </mc:AlternateContent>
  <xr:revisionPtr revIDLastSave="0" documentId="13_ncr:1_{7DC99EFB-7384-4E1A-AAD2-2A400679763C}" xr6:coauthVersionLast="47" xr6:coauthVersionMax="47" xr10:uidLastSave="{00000000-0000-0000-0000-000000000000}"/>
  <bookViews>
    <workbookView xWindow="30828" yWindow="480" windowWidth="23040" windowHeight="15552" xr2:uid="{1A482FC9-3F9A-4718-8DAE-B3D983DD261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25" i="1"/>
  <c r="C12" i="1"/>
  <c r="C14" i="1" s="1"/>
  <c r="C29" i="1"/>
  <c r="C17" i="1" l="1"/>
  <c r="C18" i="1" s="1"/>
  <c r="C26" i="1"/>
  <c r="C21" i="1" l="1"/>
  <c r="C28" i="1" s="1"/>
  <c r="C30" i="1" s="1"/>
</calcChain>
</file>

<file path=xl/sharedStrings.xml><?xml version="1.0" encoding="utf-8"?>
<sst xmlns="http://schemas.openxmlformats.org/spreadsheetml/2006/main" count="38" uniqueCount="35">
  <si>
    <t>Zeile</t>
  </si>
  <si>
    <t>Betrag in EUR</t>
  </si>
  <si>
    <t>Gesamtausgaben (brutto)</t>
  </si>
  <si>
    <t>davon nicht förderfähig</t>
  </si>
  <si>
    <t xml:space="preserve">Zuwendungen Dritter </t>
  </si>
  <si>
    <t>sonstige geldwerte Leistungen Dritter</t>
  </si>
  <si>
    <t>Finanzierungsplan</t>
  </si>
  <si>
    <t>Antragsteller:</t>
  </si>
  <si>
    <t>Fördernummer:</t>
  </si>
  <si>
    <t>9 = 4 - 6 - 7 - 8</t>
  </si>
  <si>
    <t>10 = 6 + 9</t>
  </si>
  <si>
    <t>4 = 1 - 2 - 3</t>
  </si>
  <si>
    <r>
      <t>anerkannte zuwendungsfähige Ausgaben (</t>
    </r>
    <r>
      <rPr>
        <b/>
        <sz val="9"/>
        <color theme="1"/>
        <rFont val="Arial"/>
        <family val="2"/>
      </rPr>
      <t>max. 20.000 €</t>
    </r>
    <r>
      <rPr>
        <sz val="9"/>
        <color theme="1"/>
        <rFont val="Arial"/>
        <family val="2"/>
      </rPr>
      <t>)</t>
    </r>
  </si>
  <si>
    <r>
      <t>durch verantwortliche Stelle festgesetzter Fördersatz (</t>
    </r>
    <r>
      <rPr>
        <b/>
        <sz val="9"/>
        <color theme="1"/>
        <rFont val="Arial"/>
        <family val="2"/>
      </rPr>
      <t>max. 80%</t>
    </r>
    <r>
      <rPr>
        <sz val="9"/>
        <color theme="1"/>
        <rFont val="Arial"/>
        <family val="2"/>
      </rPr>
      <t>)</t>
    </r>
  </si>
  <si>
    <t>6 = 4 * 6</t>
  </si>
  <si>
    <r>
      <t>maximale mögliche Zuwendung aus dem Regionalbudget (</t>
    </r>
    <r>
      <rPr>
        <b/>
        <sz val="9"/>
        <color theme="1"/>
        <rFont val="Arial"/>
        <family val="2"/>
      </rPr>
      <t>max. 10.000 €</t>
    </r>
    <r>
      <rPr>
        <sz val="9"/>
        <color theme="1"/>
        <rFont val="Arial"/>
        <family val="2"/>
      </rPr>
      <t>)</t>
    </r>
  </si>
  <si>
    <t>maximale Zuwendung aus dem Regionalbudget</t>
  </si>
  <si>
    <t>Ableitung der zuwendungsfähigen Ausgaben/Ermittlung der Zuwendung</t>
  </si>
  <si>
    <t>Zuwendungen und sonstige geldwerte Leistungen Dritter</t>
  </si>
  <si>
    <t>Bei De-minimis-Beihilfen:</t>
  </si>
  <si>
    <t>Eigenmittel</t>
  </si>
  <si>
    <t>14 =  4</t>
  </si>
  <si>
    <t>davon Vorsteuerabzug</t>
  </si>
  <si>
    <t>anerkannte zuwendungsfähige Ausgaben (max. 20.000 €)</t>
  </si>
  <si>
    <t>15 = 5</t>
  </si>
  <si>
    <t>Fördersatz (max. 80 %)</t>
  </si>
  <si>
    <t>16 = 12</t>
  </si>
  <si>
    <t>17 = 7 + 8</t>
  </si>
  <si>
    <t>18 = 13 - 16 - 17</t>
  </si>
  <si>
    <t>13 =  1 - 2</t>
  </si>
  <si>
    <t>Ermittlung der maximalen Zuwendung / Ableitung des Finanzierungsplans</t>
  </si>
  <si>
    <t>Überkompensation - Summe aus maximal möglicher Zuwendung und Mitteln Dritter darf zuwendungsfähige Ausgaben nicht überschreiten
(wenn Wert kleiner 0 -&gt; Kürzung der Zuwendung; ansonsten 0,00 €)</t>
  </si>
  <si>
    <t>zulässige De-minimis-Beihilfe aus "Prüfungsnachweis auf Einhaltung des EU-Beihilferechts" Nr. 6, Zeile 4
(Kürzung, wenn zulässige Beihilfe kleiner ist als maximale Zuwendung aus dem Regionalbudget, Zeile 10)</t>
  </si>
  <si>
    <t>Gesamtausgaben (brutto)/(netto bei Vorsteuerabzug)</t>
  </si>
  <si>
    <t>maximale Zuwendung aus dem Regionalbudget (max. 10.000 €)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</si>
</sst>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Protection="1"/>
    <xf numFmtId="0" fontId="2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 indent="1"/>
    </xf>
    <xf numFmtId="0" fontId="1" fillId="0" borderId="1" xfId="0" applyFont="1" applyBorder="1" applyAlignment="1" applyProtection="1">
      <alignment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Protection="1">
      <protection locked="0"/>
    </xf>
    <xf numFmtId="4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164" fontId="1" fillId="2" borderId="3" xfId="2" applyNumberFormat="1" applyFont="1" applyFill="1" applyBorder="1" applyAlignment="1" applyProtection="1">
      <alignment horizontal="right" vertical="center" wrapText="1"/>
      <protection locked="0"/>
    </xf>
    <xf numFmtId="164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4" fontId="1" fillId="0" borderId="1" xfId="0" applyNumberFormat="1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center" wrapText="1"/>
    </xf>
    <xf numFmtId="4" fontId="2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 applyProtection="1">
      <alignment wrapText="1"/>
    </xf>
    <xf numFmtId="0" fontId="1" fillId="0" borderId="1" xfId="0" applyFont="1" applyFill="1" applyBorder="1" applyAlignment="1" applyProtection="1">
      <alignment vertical="center" wrapText="1"/>
    </xf>
    <xf numFmtId="4" fontId="1" fillId="0" borderId="1" xfId="1" applyNumberFormat="1" applyFont="1" applyFill="1" applyBorder="1" applyAlignment="1" applyProtection="1">
      <alignment horizontal="right" vertical="center" wrapText="1"/>
    </xf>
    <xf numFmtId="9" fontId="2" fillId="2" borderId="1" xfId="1" applyFont="1" applyFill="1" applyBorder="1" applyAlignment="1" applyProtection="1">
      <alignment horizontal="right" vertical="center" wrapText="1"/>
      <protection locked="0"/>
    </xf>
    <xf numFmtId="4" fontId="1" fillId="0" borderId="3" xfId="2" applyNumberFormat="1" applyFont="1" applyFill="1" applyBorder="1" applyAlignment="1" applyProtection="1">
      <alignment horizontal="right" vertical="center" wrapText="1"/>
    </xf>
    <xf numFmtId="9" fontId="1" fillId="0" borderId="3" xfId="1" applyFont="1" applyFill="1" applyBorder="1" applyAlignment="1" applyProtection="1">
      <alignment horizontal="right" vertical="center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4" fontId="1" fillId="2" borderId="1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 wrapText="1"/>
    </xf>
  </cellXfs>
  <cellStyles count="3">
    <cellStyle name="Prozent" xfId="1" builtinId="5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CF0C8-BD7E-45BD-A095-3FDCE236A4AC}">
  <dimension ref="A1:C30"/>
  <sheetViews>
    <sheetView tabSelected="1" view="pageLayout" zoomScaleNormal="110" workbookViewId="0">
      <selection activeCell="E18" sqref="E18"/>
    </sheetView>
  </sheetViews>
  <sheetFormatPr baseColWidth="10" defaultColWidth="11.44140625" defaultRowHeight="13.8" x14ac:dyDescent="0.25"/>
  <cols>
    <col min="1" max="1" width="14.6640625" style="1" customWidth="1"/>
    <col min="2" max="2" width="65.6640625" style="1" customWidth="1"/>
    <col min="3" max="16384" width="11.44140625" style="1"/>
  </cols>
  <sheetData>
    <row r="1" spans="1:3" s="23" customFormat="1" ht="32.4" customHeight="1" x14ac:dyDescent="0.3">
      <c r="A1" s="34" t="s">
        <v>30</v>
      </c>
      <c r="B1" s="34"/>
      <c r="C1" s="34"/>
    </row>
    <row r="2" spans="1:3" x14ac:dyDescent="0.25">
      <c r="A2" s="10"/>
    </row>
    <row r="3" spans="1:3" x14ac:dyDescent="0.25">
      <c r="A3" s="1" t="s">
        <v>8</v>
      </c>
      <c r="B3" s="10"/>
    </row>
    <row r="4" spans="1:3" x14ac:dyDescent="0.25">
      <c r="A4" s="1" t="s">
        <v>7</v>
      </c>
      <c r="B4" s="10"/>
    </row>
    <row r="8" spans="1:3" ht="26.4" customHeight="1" thickBot="1" x14ac:dyDescent="0.3">
      <c r="A8" s="2" t="s">
        <v>0</v>
      </c>
      <c r="B8" s="2" t="s">
        <v>17</v>
      </c>
      <c r="C8" s="2" t="s">
        <v>1</v>
      </c>
    </row>
    <row r="9" spans="1:3" ht="26.4" customHeight="1" x14ac:dyDescent="0.25">
      <c r="A9" s="3">
        <v>1</v>
      </c>
      <c r="B9" s="4" t="s">
        <v>2</v>
      </c>
      <c r="C9" s="12"/>
    </row>
    <row r="10" spans="1:3" ht="26.4" customHeight="1" x14ac:dyDescent="0.25">
      <c r="A10" s="5">
        <v>2</v>
      </c>
      <c r="B10" s="6" t="s">
        <v>22</v>
      </c>
      <c r="C10" s="13"/>
    </row>
    <row r="11" spans="1:3" ht="26.4" customHeight="1" x14ac:dyDescent="0.25">
      <c r="A11" s="5">
        <v>3</v>
      </c>
      <c r="B11" s="6" t="s">
        <v>3</v>
      </c>
      <c r="C11" s="13"/>
    </row>
    <row r="12" spans="1:3" ht="26.4" customHeight="1" x14ac:dyDescent="0.25">
      <c r="A12" s="5" t="s">
        <v>11</v>
      </c>
      <c r="B12" s="7" t="s">
        <v>12</v>
      </c>
      <c r="C12" s="8">
        <f>IF((C9-C10-C11)&gt;20000,20000,(C9-C10-C11))</f>
        <v>0</v>
      </c>
    </row>
    <row r="13" spans="1:3" ht="26.4" customHeight="1" x14ac:dyDescent="0.25">
      <c r="A13" s="9">
        <v>5</v>
      </c>
      <c r="B13" s="7" t="s">
        <v>13</v>
      </c>
      <c r="C13" s="26"/>
    </row>
    <row r="14" spans="1:3" ht="26.4" customHeight="1" x14ac:dyDescent="0.25">
      <c r="A14" s="14" t="s">
        <v>14</v>
      </c>
      <c r="B14" s="15" t="s">
        <v>15</v>
      </c>
      <c r="C14" s="16">
        <f>IF(C12*C13&gt;10000,10000,C12*C13)</f>
        <v>0</v>
      </c>
    </row>
    <row r="15" spans="1:3" ht="26.4" customHeight="1" x14ac:dyDescent="0.25">
      <c r="A15" s="5">
        <v>7</v>
      </c>
      <c r="B15" s="7" t="s">
        <v>4</v>
      </c>
      <c r="C15" s="11"/>
    </row>
    <row r="16" spans="1:3" ht="26.4" customHeight="1" x14ac:dyDescent="0.25">
      <c r="A16" s="9">
        <v>8</v>
      </c>
      <c r="B16" s="7" t="s">
        <v>5</v>
      </c>
      <c r="C16" s="11"/>
    </row>
    <row r="17" spans="1:3" ht="37.799999999999997" customHeight="1" x14ac:dyDescent="0.25">
      <c r="A17" s="9" t="s">
        <v>9</v>
      </c>
      <c r="B17" s="7" t="s">
        <v>31</v>
      </c>
      <c r="C17" s="25">
        <f>IF((C12-C14-C15-C16)&lt;0,(C12-C14-C15-C16),0)</f>
        <v>0</v>
      </c>
    </row>
    <row r="18" spans="1:3" ht="26.4" customHeight="1" x14ac:dyDescent="0.25">
      <c r="A18" s="9" t="s">
        <v>10</v>
      </c>
      <c r="B18" s="21" t="s">
        <v>16</v>
      </c>
      <c r="C18" s="22">
        <f>C14+C17</f>
        <v>0</v>
      </c>
    </row>
    <row r="19" spans="1:3" ht="26.4" customHeight="1" x14ac:dyDescent="0.25">
      <c r="A19" s="31" t="s">
        <v>19</v>
      </c>
      <c r="B19" s="32"/>
      <c r="C19" s="33"/>
    </row>
    <row r="20" spans="1:3" ht="52.2" customHeight="1" x14ac:dyDescent="0.25">
      <c r="A20" s="9">
        <v>11</v>
      </c>
      <c r="B20" s="17" t="s">
        <v>32</v>
      </c>
      <c r="C20" s="30"/>
    </row>
    <row r="21" spans="1:3" ht="24.6" customHeight="1" x14ac:dyDescent="0.25">
      <c r="A21" s="9">
        <v>12</v>
      </c>
      <c r="B21" s="19" t="s">
        <v>16</v>
      </c>
      <c r="C21" s="18">
        <f>IF(OR(C18&lt;C20,ISBLANK(C20)),C18,C20)</f>
        <v>0</v>
      </c>
    </row>
    <row r="24" spans="1:3" ht="25.95" customHeight="1" thickBot="1" x14ac:dyDescent="0.3">
      <c r="A24" s="2" t="s">
        <v>0</v>
      </c>
      <c r="B24" s="2" t="s">
        <v>6</v>
      </c>
      <c r="C24" s="2" t="s">
        <v>1</v>
      </c>
    </row>
    <row r="25" spans="1:3" ht="25.95" customHeight="1" x14ac:dyDescent="0.25">
      <c r="A25" s="3" t="s">
        <v>29</v>
      </c>
      <c r="B25" s="4" t="s">
        <v>33</v>
      </c>
      <c r="C25" s="27">
        <f>C9-C10</f>
        <v>0</v>
      </c>
    </row>
    <row r="26" spans="1:3" ht="25.95" customHeight="1" x14ac:dyDescent="0.25">
      <c r="A26" s="3" t="s">
        <v>21</v>
      </c>
      <c r="B26" s="20" t="s">
        <v>23</v>
      </c>
      <c r="C26" s="27">
        <f>C12</f>
        <v>0</v>
      </c>
    </row>
    <row r="27" spans="1:3" ht="25.95" customHeight="1" x14ac:dyDescent="0.25">
      <c r="A27" s="3" t="s">
        <v>24</v>
      </c>
      <c r="B27" s="20" t="s">
        <v>25</v>
      </c>
      <c r="C27" s="28">
        <f>C13</f>
        <v>0</v>
      </c>
    </row>
    <row r="28" spans="1:3" ht="25.95" customHeight="1" x14ac:dyDescent="0.25">
      <c r="A28" s="5" t="s">
        <v>26</v>
      </c>
      <c r="B28" s="17" t="s">
        <v>34</v>
      </c>
      <c r="C28" s="29">
        <f>C21</f>
        <v>0</v>
      </c>
    </row>
    <row r="29" spans="1:3" ht="25.95" customHeight="1" x14ac:dyDescent="0.25">
      <c r="A29" s="5" t="s">
        <v>27</v>
      </c>
      <c r="B29" s="17" t="s">
        <v>18</v>
      </c>
      <c r="C29" s="29">
        <f>C15+C16</f>
        <v>0</v>
      </c>
    </row>
    <row r="30" spans="1:3" ht="25.95" customHeight="1" x14ac:dyDescent="0.25">
      <c r="A30" s="9" t="s">
        <v>28</v>
      </c>
      <c r="B30" s="24" t="s">
        <v>20</v>
      </c>
      <c r="C30" s="25">
        <f>C25-C28-C29</f>
        <v>0</v>
      </c>
    </row>
  </sheetData>
  <sheetProtection algorithmName="SHA-512" hashValue="ca5z/sxrQ3/UdzSohNzczF1SCaM0IL1vbN1uD7o2c6mIdOO3GXFZHpj/trorhYMdV/iSsH5LOCNWVLET/ubbyw==" saltValue="Oyy3sEXGRos/Y1Wm5Am+Zw==" spinCount="100000" sheet="1" formatCells="0" formatColumns="0" formatRows="0"/>
  <mergeCells count="2">
    <mergeCell ref="A19:C19"/>
    <mergeCell ref="A1:C1"/>
  </mergeCells>
  <pageMargins left="0.7" right="0.7" top="0.78740157499999996" bottom="0.78740157499999996" header="0.3" footer="0.3"/>
  <pageSetup paperSize="9" scale="95" orientation="portrait" r:id="rId1"/>
  <headerFooter>
    <oddHeader>&amp;LAnlage zum privatrechtlichen Vertrag</oddHeader>
    <oddFooter>&amp;LStand: Oktober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Mesch, Ursula (StMELF)</dc:creator>
  <cp:lastModifiedBy>Mesch, Ursula (StMELF)</cp:lastModifiedBy>
  <cp:lastPrinted>2024-10-14T11:13:11Z</cp:lastPrinted>
  <dcterms:created xsi:type="dcterms:W3CDTF">2024-10-01T14:46:51Z</dcterms:created>
  <dcterms:modified xsi:type="dcterms:W3CDTF">2024-10-29T07:07:27Z</dcterms:modified>
</cp:coreProperties>
</file>